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a/Desktop/Affidamenti /Lavanderia 2021-23/"/>
    </mc:Choice>
  </mc:AlternateContent>
  <xr:revisionPtr revIDLastSave="0" documentId="13_ncr:1_{43B132E7-B730-AB49-B0BB-177AAC5DC238}" xr6:coauthVersionLast="45" xr6:coauthVersionMax="45" xr10:uidLastSave="{00000000-0000-0000-0000-000000000000}"/>
  <bookViews>
    <workbookView xWindow="11140" yWindow="860" windowWidth="33520" windowHeight="24880" xr2:uid="{E16CB727-7532-BB4D-94FC-B9E7C76FA1F3}"/>
  </bookViews>
  <sheets>
    <sheet name="Modello Offerta" sheetId="2" r:id="rId1"/>
    <sheet name="Foglio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D16" i="2"/>
  <c r="E16" i="2" s="1"/>
  <c r="I16" i="2" s="1"/>
  <c r="D15" i="2"/>
  <c r="E15" i="2" s="1"/>
  <c r="I14" i="2"/>
  <c r="H14" i="2"/>
  <c r="E13" i="2"/>
  <c r="I13" i="2" s="1"/>
  <c r="D9" i="2"/>
  <c r="E9" i="2" s="1"/>
  <c r="D4" i="2"/>
  <c r="E4" i="2" s="1"/>
  <c r="H4" i="2" l="1"/>
  <c r="I4" i="2"/>
  <c r="H9" i="2"/>
  <c r="I9" i="2"/>
  <c r="H15" i="2"/>
  <c r="I15" i="2"/>
  <c r="H16" i="2"/>
  <c r="H13" i="2"/>
  <c r="G18" i="2" l="1"/>
  <c r="G17" i="2"/>
</calcChain>
</file>

<file path=xl/sharedStrings.xml><?xml version="1.0" encoding="utf-8"?>
<sst xmlns="http://schemas.openxmlformats.org/spreadsheetml/2006/main" count="34" uniqueCount="34">
  <si>
    <t>Articolo</t>
  </si>
  <si>
    <t>Qtà</t>
  </si>
  <si>
    <t>Nro cambi/anno</t>
  </si>
  <si>
    <t>Set completo biancheria letto singolo</t>
  </si>
  <si>
    <t>Lenzuolo sotto</t>
  </si>
  <si>
    <t>Lenzuolo sopra</t>
  </si>
  <si>
    <t>Federa</t>
  </si>
  <si>
    <t>Coprimaterasso</t>
  </si>
  <si>
    <t>Set completo bagno</t>
  </si>
  <si>
    <t>telo viso</t>
  </si>
  <si>
    <t>telo bidet</t>
  </si>
  <si>
    <t>telo bagno</t>
  </si>
  <si>
    <t>Tot/anno</t>
  </si>
  <si>
    <t>E' richiesto l'inserimento dell'importo in lettere (righe in rosso): in caso di discrepanza tra i valori riportati in cifre e quelli riportati in lettere, si farà riferimento all'importo in cifre.</t>
  </si>
  <si>
    <t xml:space="preserve">Prezzo Unitario offerto (ribassato) </t>
  </si>
  <si>
    <t>Importo totale offerto ( in cifre)</t>
  </si>
  <si>
    <t>Importo totale offerto ( in lettere)</t>
  </si>
  <si>
    <t xml:space="preserve">Allegato A - Offerta                   </t>
  </si>
  <si>
    <t>Tot contrattuale</t>
  </si>
  <si>
    <t xml:space="preserve">Importo tot offerto </t>
  </si>
  <si>
    <t>Importo totale base d'asta</t>
  </si>
  <si>
    <t xml:space="preserve">NOTA: Inserire il prezzo unitario ribassato (al netto di IVA) per ogni voce nelle colonne in rosso: in automatico saranno calcolate le somme e l'importo totale ribassato.    </t>
  </si>
  <si>
    <t>Data _________________________________</t>
  </si>
  <si>
    <t>Firma ______________________________________________________________________________</t>
  </si>
  <si>
    <t xml:space="preserve">Prezzo Unitario a base d'asta </t>
  </si>
  <si>
    <t>Piumone</t>
  </si>
  <si>
    <t>Coperta</t>
  </si>
  <si>
    <t>Canone  disponbilità coperta</t>
  </si>
  <si>
    <t>Copriletto</t>
  </si>
  <si>
    <t>Importo tot base d'asta</t>
  </si>
  <si>
    <t>€ __________________________________________/____________</t>
  </si>
  <si>
    <t>Oneri per la sicurezza non soggetti a ribasso</t>
  </si>
  <si>
    <t>Servizio aggiuntivo emergenza COVID su richiesta del RUP (non soggetta a ribasso)</t>
  </si>
  <si>
    <t>SERVIZIO DI LAVAGGIO E NOLEGGIO DI BIANCHERIA PER LO STUDENTATO DEL GSSI - CIG Z12333EF9A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</si>
</sst>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2"/>
      <color theme="1"/>
      <name val="Calibri"/>
      <family val="2"/>
      <scheme val="minor"/>
    </font>
    <font>
      <i/>
      <sz val="14"/>
      <color rgb="FFC00000"/>
      <name val="Cambria"/>
      <family val="1"/>
    </font>
    <font>
      <i/>
      <sz val="12"/>
      <color rgb="FFC00000"/>
      <name val="Cambria"/>
      <family val="1"/>
    </font>
    <font>
      <i/>
      <sz val="11"/>
      <color rgb="FFC00000"/>
      <name val="Cambria"/>
      <family val="1"/>
    </font>
    <font>
      <i/>
      <sz val="10"/>
      <color rgb="FFC00000"/>
      <name val="Cambria"/>
      <family val="1"/>
    </font>
    <font>
      <b/>
      <i/>
      <sz val="12"/>
      <color theme="3"/>
      <name val="Cambria"/>
      <family val="1"/>
    </font>
    <font>
      <b/>
      <i/>
      <sz val="11"/>
      <color theme="3"/>
      <name val="Cambria"/>
      <family val="1"/>
    </font>
    <font>
      <sz val="12"/>
      <color theme="3" tint="-0.249977111117893"/>
      <name val="Cambria"/>
      <family val="1"/>
    </font>
    <font>
      <b/>
      <i/>
      <sz val="11"/>
      <color theme="3" tint="-0.249977111117893"/>
      <name val="Cambria"/>
      <family val="1"/>
    </font>
    <font>
      <b/>
      <i/>
      <sz val="11"/>
      <color rgb="FFC00000"/>
      <name val="Cambria"/>
      <family val="1"/>
    </font>
    <font>
      <b/>
      <i/>
      <sz val="11"/>
      <color rgb="FF0F0F0F"/>
      <name val="Cambria"/>
      <family val="1"/>
    </font>
    <font>
      <sz val="11"/>
      <color theme="3" tint="-0.249977111117893"/>
      <name val="Cambria"/>
      <family val="1"/>
    </font>
    <font>
      <i/>
      <sz val="11"/>
      <color theme="3" tint="-0.249977111117893"/>
      <name val="Cambria"/>
      <family val="1"/>
    </font>
    <font>
      <b/>
      <sz val="11"/>
      <color rgb="FFC00000"/>
      <name val="Cambria"/>
      <family val="1"/>
    </font>
    <font>
      <b/>
      <sz val="11"/>
      <color theme="3" tint="-0.249977111117893"/>
      <name val="Cambria"/>
      <family val="1"/>
    </font>
    <font>
      <i/>
      <sz val="10"/>
      <color theme="3" tint="-0.249977111117893"/>
      <name val="Cambria"/>
      <family val="1"/>
    </font>
    <font>
      <i/>
      <sz val="11"/>
      <color theme="3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/>
    <xf numFmtId="0" fontId="8" fillId="3" borderId="1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5" fillId="0" borderId="26" xfId="0" applyFont="1" applyBorder="1" applyAlignment="1">
      <alignment horizontal="right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164" fontId="13" fillId="0" borderId="28" xfId="0" applyNumberFormat="1" applyFont="1" applyFill="1" applyBorder="1" applyAlignment="1">
      <alignment horizontal="center" vertical="center" wrapText="1"/>
    </xf>
    <xf numFmtId="164" fontId="13" fillId="0" borderId="32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164" fontId="14" fillId="0" borderId="32" xfId="0" applyNumberFormat="1" applyFont="1" applyBorder="1" applyAlignment="1">
      <alignment horizontal="center" vertical="center" wrapText="1"/>
    </xf>
    <xf numFmtId="164" fontId="14" fillId="0" borderId="29" xfId="0" applyNumberFormat="1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164" fontId="14" fillId="2" borderId="30" xfId="0" applyNumberFormat="1" applyFont="1" applyFill="1" applyBorder="1" applyAlignment="1">
      <alignment horizontal="center" vertical="center" wrapText="1"/>
    </xf>
    <xf numFmtId="164" fontId="14" fillId="2" borderId="33" xfId="0" applyNumberFormat="1" applyFont="1" applyFill="1" applyBorder="1" applyAlignment="1">
      <alignment horizontal="center" vertical="center" wrapText="1"/>
    </xf>
    <xf numFmtId="164" fontId="14" fillId="2" borderId="3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/>
    <xf numFmtId="0" fontId="11" fillId="2" borderId="3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/>
    </xf>
    <xf numFmtId="164" fontId="11" fillId="0" borderId="0" xfId="0" applyNumberFormat="1" applyFont="1"/>
    <xf numFmtId="164" fontId="13" fillId="0" borderId="24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right" wrapText="1"/>
    </xf>
    <xf numFmtId="164" fontId="5" fillId="2" borderId="20" xfId="0" applyNumberFormat="1" applyFont="1" applyFill="1" applyBorder="1" applyAlignment="1">
      <alignment horizontal="right" vertical="center" wrapText="1"/>
    </xf>
    <xf numFmtId="164" fontId="5" fillId="2" borderId="19" xfId="0" applyNumberFormat="1" applyFont="1" applyFill="1" applyBorder="1" applyAlignment="1">
      <alignment horizontal="right" vertical="center" wrapText="1"/>
    </xf>
    <xf numFmtId="164" fontId="5" fillId="2" borderId="18" xfId="0" applyNumberFormat="1" applyFont="1" applyFill="1" applyBorder="1" applyAlignment="1">
      <alignment horizontal="right" vertical="center" wrapText="1"/>
    </xf>
    <xf numFmtId="164" fontId="14" fillId="2" borderId="24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14" fillId="0" borderId="27" xfId="0" applyNumberFormat="1" applyFont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right" vertical="center" wrapText="1"/>
    </xf>
    <xf numFmtId="164" fontId="5" fillId="2" borderId="9" xfId="0" applyNumberFormat="1" applyFont="1" applyFill="1" applyBorder="1" applyAlignment="1">
      <alignment horizontal="right" vertical="center" wrapText="1"/>
    </xf>
    <xf numFmtId="164" fontId="5" fillId="2" borderId="10" xfId="0" applyNumberFormat="1" applyFont="1" applyFill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164" fontId="5" fillId="0" borderId="18" xfId="0" applyNumberFormat="1" applyFont="1" applyBorder="1" applyAlignment="1">
      <alignment horizontal="right" vertical="center"/>
    </xf>
    <xf numFmtId="0" fontId="9" fillId="0" borderId="20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D3AA9-1B09-CE4C-B83D-FF4DE0D0587E}">
  <sheetPr>
    <pageSetUpPr fitToPage="1"/>
  </sheetPr>
  <dimension ref="A1:M26"/>
  <sheetViews>
    <sheetView tabSelected="1" zoomScale="150" zoomScaleNormal="150" workbookViewId="0">
      <selection activeCell="A26" sqref="A1:I26"/>
    </sheetView>
  </sheetViews>
  <sheetFormatPr baseColWidth="10" defaultRowHeight="16" x14ac:dyDescent="0.2"/>
  <cols>
    <col min="1" max="1" width="39" style="3" customWidth="1"/>
    <col min="2" max="2" width="11.5" style="3" customWidth="1"/>
    <col min="3" max="3" width="16.1640625" style="3" customWidth="1"/>
    <col min="4" max="4" width="16.1640625" style="15" customWidth="1"/>
    <col min="5" max="6" width="16.1640625" style="3" customWidth="1"/>
    <col min="7" max="7" width="20.5" style="3" customWidth="1"/>
    <col min="8" max="8" width="16.6640625" style="3" customWidth="1"/>
    <col min="9" max="9" width="21.5" style="3" customWidth="1"/>
    <col min="10" max="11" width="13.33203125" style="3" bestFit="1" customWidth="1"/>
    <col min="12" max="13" width="11.5" style="3" bestFit="1" customWidth="1"/>
    <col min="14" max="16384" width="10.83203125" style="3"/>
  </cols>
  <sheetData>
    <row r="1" spans="1:12" ht="18" customHeight="1" x14ac:dyDescent="0.2">
      <c r="A1" s="79" t="s">
        <v>33</v>
      </c>
      <c r="B1" s="80"/>
      <c r="C1" s="13"/>
      <c r="D1" s="14"/>
      <c r="E1" s="83" t="s">
        <v>17</v>
      </c>
      <c r="F1" s="83"/>
      <c r="G1" s="83"/>
      <c r="H1" s="83"/>
      <c r="I1" s="84"/>
    </row>
    <row r="2" spans="1:12" ht="17" customHeight="1" thickBot="1" x14ac:dyDescent="0.25">
      <c r="A2" s="81"/>
      <c r="B2" s="82"/>
      <c r="C2" s="11"/>
      <c r="D2" s="12"/>
      <c r="E2" s="85"/>
      <c r="F2" s="85"/>
      <c r="G2" s="85"/>
      <c r="H2" s="85"/>
      <c r="I2" s="86"/>
    </row>
    <row r="3" spans="1:12" s="8" customFormat="1" ht="40" customHeight="1" thickBot="1" x14ac:dyDescent="0.2">
      <c r="A3" s="4" t="s">
        <v>0</v>
      </c>
      <c r="B3" s="5" t="s">
        <v>1</v>
      </c>
      <c r="C3" s="5" t="s">
        <v>2</v>
      </c>
      <c r="D3" s="5" t="s">
        <v>12</v>
      </c>
      <c r="E3" s="5" t="s">
        <v>18</v>
      </c>
      <c r="F3" s="16" t="s">
        <v>24</v>
      </c>
      <c r="G3" s="6" t="s">
        <v>14</v>
      </c>
      <c r="H3" s="33" t="s">
        <v>29</v>
      </c>
      <c r="I3" s="7" t="s">
        <v>19</v>
      </c>
    </row>
    <row r="4" spans="1:12" s="8" customFormat="1" ht="25" customHeight="1" x14ac:dyDescent="0.15">
      <c r="A4" s="9" t="s">
        <v>3</v>
      </c>
      <c r="B4" s="87">
        <v>30</v>
      </c>
      <c r="C4" s="87">
        <v>52</v>
      </c>
      <c r="D4" s="87">
        <f>C4*B4</f>
        <v>1560</v>
      </c>
      <c r="E4" s="87">
        <f>D4*2</f>
        <v>3120</v>
      </c>
      <c r="F4" s="88">
        <v>5.5</v>
      </c>
      <c r="G4" s="89">
        <v>0</v>
      </c>
      <c r="H4" s="88">
        <f>F4*E4</f>
        <v>17160</v>
      </c>
      <c r="I4" s="90">
        <f>G4*E4</f>
        <v>0</v>
      </c>
      <c r="K4" s="46"/>
      <c r="L4" s="46"/>
    </row>
    <row r="5" spans="1:12" s="8" customFormat="1" ht="20" customHeight="1" x14ac:dyDescent="0.15">
      <c r="A5" s="10" t="s">
        <v>4</v>
      </c>
      <c r="B5" s="78"/>
      <c r="C5" s="78"/>
      <c r="D5" s="78"/>
      <c r="E5" s="78"/>
      <c r="F5" s="65"/>
      <c r="G5" s="48"/>
      <c r="H5" s="65"/>
      <c r="I5" s="91"/>
      <c r="K5" s="46"/>
    </row>
    <row r="6" spans="1:12" s="8" customFormat="1" ht="20" customHeight="1" x14ac:dyDescent="0.15">
      <c r="A6" s="10" t="s">
        <v>5</v>
      </c>
      <c r="B6" s="78"/>
      <c r="C6" s="78"/>
      <c r="D6" s="78"/>
      <c r="E6" s="78"/>
      <c r="F6" s="65"/>
      <c r="G6" s="48"/>
      <c r="H6" s="65"/>
      <c r="I6" s="91"/>
    </row>
    <row r="7" spans="1:12" s="8" customFormat="1" ht="20" customHeight="1" x14ac:dyDescent="0.15">
      <c r="A7" s="10" t="s">
        <v>6</v>
      </c>
      <c r="B7" s="78"/>
      <c r="C7" s="78"/>
      <c r="D7" s="78"/>
      <c r="E7" s="78"/>
      <c r="F7" s="65"/>
      <c r="G7" s="48"/>
      <c r="H7" s="65"/>
      <c r="I7" s="91"/>
    </row>
    <row r="8" spans="1:12" s="8" customFormat="1" ht="20" customHeight="1" thickBot="1" x14ac:dyDescent="0.2">
      <c r="A8" s="10" t="s">
        <v>28</v>
      </c>
      <c r="B8" s="78"/>
      <c r="C8" s="78"/>
      <c r="D8" s="78"/>
      <c r="E8" s="78"/>
      <c r="F8" s="65"/>
      <c r="G8" s="48"/>
      <c r="H8" s="65"/>
      <c r="I8" s="91"/>
    </row>
    <row r="9" spans="1:12" s="8" customFormat="1" ht="25" customHeight="1" x14ac:dyDescent="0.15">
      <c r="A9" s="17" t="s">
        <v>8</v>
      </c>
      <c r="B9" s="77">
        <v>30</v>
      </c>
      <c r="C9" s="77">
        <v>52</v>
      </c>
      <c r="D9" s="77">
        <f>C9*B9</f>
        <v>1560</v>
      </c>
      <c r="E9" s="77">
        <f>D9*2</f>
        <v>3120</v>
      </c>
      <c r="F9" s="64">
        <v>2</v>
      </c>
      <c r="G9" s="47">
        <v>0</v>
      </c>
      <c r="H9" s="64">
        <f>F9*E9</f>
        <v>6240</v>
      </c>
      <c r="I9" s="66">
        <f>G9*E9</f>
        <v>0</v>
      </c>
    </row>
    <row r="10" spans="1:12" s="8" customFormat="1" ht="20" customHeight="1" x14ac:dyDescent="0.15">
      <c r="A10" s="18" t="s">
        <v>9</v>
      </c>
      <c r="B10" s="78"/>
      <c r="C10" s="78"/>
      <c r="D10" s="78"/>
      <c r="E10" s="78"/>
      <c r="F10" s="65"/>
      <c r="G10" s="48"/>
      <c r="H10" s="65"/>
      <c r="I10" s="67"/>
    </row>
    <row r="11" spans="1:12" s="8" customFormat="1" ht="20" customHeight="1" x14ac:dyDescent="0.15">
      <c r="A11" s="18" t="s">
        <v>10</v>
      </c>
      <c r="B11" s="78"/>
      <c r="C11" s="78"/>
      <c r="D11" s="78"/>
      <c r="E11" s="78"/>
      <c r="F11" s="65"/>
      <c r="G11" s="48"/>
      <c r="H11" s="65"/>
      <c r="I11" s="67"/>
    </row>
    <row r="12" spans="1:12" s="8" customFormat="1" ht="20" customHeight="1" thickBot="1" x14ac:dyDescent="0.2">
      <c r="A12" s="18" t="s">
        <v>11</v>
      </c>
      <c r="B12" s="78"/>
      <c r="C12" s="78"/>
      <c r="D12" s="78"/>
      <c r="E12" s="78"/>
      <c r="F12" s="65"/>
      <c r="G12" s="48"/>
      <c r="H12" s="65"/>
      <c r="I12" s="67"/>
    </row>
    <row r="13" spans="1:12" s="8" customFormat="1" ht="20" customHeight="1" x14ac:dyDescent="0.15">
      <c r="A13" s="41" t="s">
        <v>7</v>
      </c>
      <c r="B13" s="42">
        <v>30</v>
      </c>
      <c r="C13" s="19">
        <v>1</v>
      </c>
      <c r="D13" s="21">
        <v>30</v>
      </c>
      <c r="E13" s="19">
        <f>D13*2</f>
        <v>60</v>
      </c>
      <c r="F13" s="34">
        <v>1</v>
      </c>
      <c r="G13" s="27">
        <v>0</v>
      </c>
      <c r="H13" s="34">
        <f>F13*E13</f>
        <v>60</v>
      </c>
      <c r="I13" s="30">
        <f>G13*E13</f>
        <v>0</v>
      </c>
    </row>
    <row r="14" spans="1:12" s="8" customFormat="1" ht="20" customHeight="1" x14ac:dyDescent="0.15">
      <c r="A14" s="23" t="s">
        <v>26</v>
      </c>
      <c r="B14" s="40">
        <v>30</v>
      </c>
      <c r="C14" s="38">
        <v>1</v>
      </c>
      <c r="D14" s="39">
        <v>30</v>
      </c>
      <c r="E14" s="38">
        <v>60</v>
      </c>
      <c r="F14" s="35">
        <v>3.5</v>
      </c>
      <c r="G14" s="28">
        <v>0</v>
      </c>
      <c r="H14" s="35">
        <f>F14*E14</f>
        <v>210</v>
      </c>
      <c r="I14" s="31">
        <f>G14*E14</f>
        <v>0</v>
      </c>
    </row>
    <row r="15" spans="1:12" s="8" customFormat="1" ht="20" customHeight="1" x14ac:dyDescent="0.15">
      <c r="A15" s="23" t="s">
        <v>27</v>
      </c>
      <c r="B15" s="43">
        <v>30</v>
      </c>
      <c r="C15" s="25">
        <v>12</v>
      </c>
      <c r="D15" s="26">
        <f>B15*C15</f>
        <v>360</v>
      </c>
      <c r="E15" s="25">
        <f>D15*2</f>
        <v>720</v>
      </c>
      <c r="F15" s="35">
        <v>1.25</v>
      </c>
      <c r="G15" s="28">
        <v>0</v>
      </c>
      <c r="H15" s="35">
        <f>F15*E15</f>
        <v>900</v>
      </c>
      <c r="I15" s="31">
        <f>G15*E15</f>
        <v>0</v>
      </c>
    </row>
    <row r="16" spans="1:12" s="8" customFormat="1" ht="25" customHeight="1" thickBot="1" x14ac:dyDescent="0.2">
      <c r="A16" s="24" t="s">
        <v>25</v>
      </c>
      <c r="B16" s="44">
        <v>30</v>
      </c>
      <c r="C16" s="20">
        <v>1</v>
      </c>
      <c r="D16" s="22">
        <f>C16*B16</f>
        <v>30</v>
      </c>
      <c r="E16" s="20">
        <f>D16*2</f>
        <v>60</v>
      </c>
      <c r="F16" s="36">
        <f>12</f>
        <v>12</v>
      </c>
      <c r="G16" s="29">
        <v>0</v>
      </c>
      <c r="H16" s="36">
        <f>F16*E16</f>
        <v>720</v>
      </c>
      <c r="I16" s="32">
        <f>G16*E16</f>
        <v>0</v>
      </c>
    </row>
    <row r="17" spans="1:13" ht="25" customHeight="1" thickBot="1" x14ac:dyDescent="0.25">
      <c r="A17" s="92" t="s">
        <v>20</v>
      </c>
      <c r="B17" s="93"/>
      <c r="C17" s="93"/>
      <c r="D17" s="93"/>
      <c r="E17" s="93"/>
      <c r="F17" s="94"/>
      <c r="G17" s="68">
        <f>H4+H9+H13+H14+H15+H16</f>
        <v>25290</v>
      </c>
      <c r="H17" s="69"/>
      <c r="I17" s="70"/>
      <c r="J17" s="37"/>
      <c r="K17" s="37"/>
    </row>
    <row r="18" spans="1:13" ht="25" customHeight="1" thickBot="1" x14ac:dyDescent="0.25">
      <c r="A18" s="95" t="s">
        <v>15</v>
      </c>
      <c r="B18" s="96"/>
      <c r="C18" s="96"/>
      <c r="D18" s="96"/>
      <c r="E18" s="96"/>
      <c r="F18" s="97"/>
      <c r="G18" s="71">
        <f>I4+I9+I13+I14+I15+I16</f>
        <v>0</v>
      </c>
      <c r="H18" s="72"/>
      <c r="I18" s="73"/>
      <c r="J18" s="37"/>
    </row>
    <row r="19" spans="1:13" ht="25" customHeight="1" thickBot="1" x14ac:dyDescent="0.25">
      <c r="A19" s="98" t="s">
        <v>16</v>
      </c>
      <c r="B19" s="99"/>
      <c r="C19" s="99"/>
      <c r="D19" s="99"/>
      <c r="E19" s="99"/>
      <c r="F19" s="100"/>
      <c r="G19" s="74" t="s">
        <v>30</v>
      </c>
      <c r="H19" s="75"/>
      <c r="I19" s="76"/>
      <c r="J19" s="37"/>
      <c r="K19" s="37"/>
    </row>
    <row r="20" spans="1:13" ht="25" customHeight="1" thickBot="1" x14ac:dyDescent="0.25">
      <c r="A20" s="92" t="s">
        <v>32</v>
      </c>
      <c r="B20" s="93"/>
      <c r="C20" s="93"/>
      <c r="D20" s="93"/>
      <c r="E20" s="93"/>
      <c r="F20" s="94"/>
      <c r="G20" s="68">
        <v>850</v>
      </c>
      <c r="H20" s="69"/>
      <c r="I20" s="70"/>
      <c r="J20" s="37"/>
      <c r="K20" s="37"/>
    </row>
    <row r="21" spans="1:13" ht="25" customHeight="1" thickBot="1" x14ac:dyDescent="0.25">
      <c r="A21" s="92" t="s">
        <v>31</v>
      </c>
      <c r="B21" s="93"/>
      <c r="C21" s="93"/>
      <c r="D21" s="93"/>
      <c r="E21" s="93"/>
      <c r="F21" s="94"/>
      <c r="G21" s="61">
        <v>500</v>
      </c>
      <c r="H21" s="62"/>
      <c r="I21" s="63"/>
      <c r="K21" s="37"/>
      <c r="L21" s="37"/>
      <c r="M21" s="37"/>
    </row>
    <row r="22" spans="1:13" ht="64" customHeight="1" x14ac:dyDescent="0.2">
      <c r="A22" s="59" t="s">
        <v>22</v>
      </c>
      <c r="B22" s="59"/>
      <c r="C22" s="59"/>
      <c r="D22" s="59"/>
      <c r="E22" s="60" t="s">
        <v>23</v>
      </c>
      <c r="F22" s="60"/>
      <c r="G22" s="60"/>
      <c r="H22" s="60"/>
      <c r="I22" s="60"/>
      <c r="J22" s="45"/>
      <c r="K22" s="45"/>
      <c r="L22" s="37"/>
    </row>
    <row r="23" spans="1:13" ht="2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L23" s="37"/>
    </row>
    <row r="24" spans="1:13" ht="18" x14ac:dyDescent="0.2">
      <c r="A24" s="50" t="s">
        <v>21</v>
      </c>
      <c r="B24" s="51"/>
      <c r="C24" s="51"/>
      <c r="D24" s="51"/>
      <c r="E24" s="51"/>
      <c r="F24" s="51"/>
      <c r="G24" s="51"/>
      <c r="H24" s="51"/>
      <c r="I24" s="52"/>
      <c r="J24" s="1"/>
      <c r="K24" s="1"/>
    </row>
    <row r="25" spans="1:13" x14ac:dyDescent="0.2">
      <c r="A25" s="53"/>
      <c r="B25" s="54"/>
      <c r="C25" s="54"/>
      <c r="D25" s="54"/>
      <c r="E25" s="54"/>
      <c r="F25" s="54"/>
      <c r="G25" s="54"/>
      <c r="H25" s="54"/>
      <c r="I25" s="55"/>
      <c r="J25" s="2"/>
      <c r="K25" s="2"/>
    </row>
    <row r="26" spans="1:13" ht="20" customHeight="1" x14ac:dyDescent="0.2">
      <c r="A26" s="56" t="s">
        <v>13</v>
      </c>
      <c r="B26" s="57"/>
      <c r="C26" s="57"/>
      <c r="D26" s="57"/>
      <c r="E26" s="57"/>
      <c r="F26" s="57"/>
      <c r="G26" s="57"/>
      <c r="H26" s="57"/>
      <c r="I26" s="58"/>
    </row>
  </sheetData>
  <mergeCells count="33">
    <mergeCell ref="A20:F20"/>
    <mergeCell ref="D9:D12"/>
    <mergeCell ref="E9:E12"/>
    <mergeCell ref="A17:F17"/>
    <mergeCell ref="A18:F18"/>
    <mergeCell ref="A19:F19"/>
    <mergeCell ref="F9:F12"/>
    <mergeCell ref="A1:B2"/>
    <mergeCell ref="E1:I2"/>
    <mergeCell ref="B4:B8"/>
    <mergeCell ref="C4:C8"/>
    <mergeCell ref="D4:D8"/>
    <mergeCell ref="E4:E8"/>
    <mergeCell ref="F4:F8"/>
    <mergeCell ref="G4:G8"/>
    <mergeCell ref="H4:H8"/>
    <mergeCell ref="I4:I8"/>
    <mergeCell ref="G9:G12"/>
    <mergeCell ref="A23:I23"/>
    <mergeCell ref="A24:I25"/>
    <mergeCell ref="A26:I26"/>
    <mergeCell ref="A22:D22"/>
    <mergeCell ref="E22:I22"/>
    <mergeCell ref="G21:I21"/>
    <mergeCell ref="H9:H12"/>
    <mergeCell ref="I9:I12"/>
    <mergeCell ref="G17:I17"/>
    <mergeCell ref="G18:I18"/>
    <mergeCell ref="G20:I20"/>
    <mergeCell ref="G19:I19"/>
    <mergeCell ref="B9:B12"/>
    <mergeCell ref="C9:C12"/>
    <mergeCell ref="A21:F21"/>
  </mergeCells>
  <pageMargins left="0.7" right="0.7" top="0.75" bottom="0.75" header="0.3" footer="0.3"/>
  <pageSetup paperSize="9" scale="7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A503D-EBEA-BF42-B291-5EA111094348}">
  <dimension ref="A1"/>
  <sheetViews>
    <sheetView workbookViewId="0">
      <selection activeCell="C9" sqref="C9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Modello Offerta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2021-09-29T14:11:54Z</cp:lastPrinted>
  <dcterms:created xsi:type="dcterms:W3CDTF">2021-09-23T16:05:52Z</dcterms:created>
  <dcterms:modified xsi:type="dcterms:W3CDTF">2021-09-29T14:12:00Z</dcterms:modified>
</cp:coreProperties>
</file>